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Мережа\Плановий\ТАРИФИ 2024\Оприлюднення 14.08.24\"/>
    </mc:Choice>
  </mc:AlternateContent>
  <xr:revisionPtr revIDLastSave="0" documentId="13_ncr:1_{D9C53AA7-DEB5-4EF4-867E-BC1E65675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ОЕКТ ТАРИФІВ 2024 на ГВП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xlnm.Print_Area" localSheetId="0">#REF!</definedName>
    <definedName name="__xlnm.Print_Area">#REF!</definedName>
    <definedName name="__xlnm.Print_Titles" localSheetId="0">(#REF!,#REF!)</definedName>
    <definedName name="__xlnm.Print_Titles">(#REF!,#REF!)</definedName>
    <definedName name="A1048999" localSheetId="0">#REF!</definedName>
    <definedName name="A1048999">#REF!</definedName>
    <definedName name="A1049000" localSheetId="0">#REF!</definedName>
    <definedName name="A1049000">#REF!</definedName>
    <definedName name="A1049999" localSheetId="0">#REF!</definedName>
    <definedName name="A1049999">#REF!</definedName>
    <definedName name="A1050000" localSheetId="0">#REF!</definedName>
    <definedName name="A1050000">#REF!</definedName>
    <definedName name="A1060000" localSheetId="0">#REF!</definedName>
    <definedName name="A1060000">#REF!</definedName>
    <definedName name="A1999999" localSheetId="0">#REF!</definedName>
    <definedName name="A1999999">#REF!</definedName>
    <definedName name="A2000021" localSheetId="0">#REF!</definedName>
    <definedName name="A2000021">#REF!</definedName>
    <definedName name="A6000000" localSheetId="0">#REF!</definedName>
    <definedName name="A6000000">#REF!</definedName>
    <definedName name="AccessDatabase" hidden="1">"C:\WINDOWS\Рабочий стол\Робота Лутчина\Ltke2new\Ltke22.mdb"</definedName>
    <definedName name="LastItem">[1]Лист1!$A$1</definedName>
    <definedName name="ShowFil" localSheetId="0">[1]!ShowFil</definedName>
    <definedName name="ShowFil">[1]!ShowFil</definedName>
    <definedName name="st" localSheetId="0">#REF!</definedName>
    <definedName name="st">#REF!</definedName>
    <definedName name="xff1" localSheetId="0">'[2]1.3.3. інші витрати прямі'!#REF!</definedName>
    <definedName name="xff1">'[2]1.3.3. інші витрати прямі'!#REF!</definedName>
    <definedName name="xgg" localSheetId="0">'[2]1.3.3. інші витрати прямі'!#REF!</definedName>
    <definedName name="xgg">'[2]1.3.3. інші витрати прямі'!#REF!</definedName>
    <definedName name="xgg1" localSheetId="0">'[2]1.3.3. інші витрати прямі'!#REF!</definedName>
    <definedName name="xgg1">'[2]1.3.3. інші витрати прямі'!#REF!</definedName>
    <definedName name="xxx1" localSheetId="0">'[2]1.3.3. інші витрати прямі'!#REF!</definedName>
    <definedName name="xxx1">'[2]1.3.3. інші витрати прямі'!#REF!</definedName>
    <definedName name="zzz1" localSheetId="0">'[2]1.3.3. інші витрати прямі'!#REF!</definedName>
    <definedName name="zzz1">'[2]1.3.3. інші витрати прямі'!#REF!</definedName>
    <definedName name="а" localSheetId="0">'[3]Вхідні дані'!#REF!</definedName>
    <definedName name="а">'[3]Вхідні дані'!#REF!</definedName>
    <definedName name="а11111111" localSheetId="0">'[2]1.3.3. інші витрати прямі'!#REF!</definedName>
    <definedName name="а11111111">'[2]1.3.3. інші витрати прямі'!#REF!</definedName>
    <definedName name="а122222222222" localSheetId="0">#REF!</definedName>
    <definedName name="а122222222222">#REF!</definedName>
    <definedName name="АвтоподборВС" localSheetId="0">#REF!</definedName>
    <definedName name="АвтоподборВС">#REF!</definedName>
    <definedName name="автрп" localSheetId="0">#REF!</definedName>
    <definedName name="автрп">#REF!</definedName>
    <definedName name="апол" localSheetId="0">#REF!</definedName>
    <definedName name="апол">#REF!</definedName>
    <definedName name="Безраб" localSheetId="0">#REF!</definedName>
    <definedName name="Безраб">#REF!</definedName>
    <definedName name="вар" localSheetId="0">#REF!</definedName>
    <definedName name="вар">#REF!</definedName>
    <definedName name="вп" localSheetId="0">'[3]Вхідні дані'!#REF!</definedName>
    <definedName name="вп">'[3]Вхідні дані'!#REF!</definedName>
    <definedName name="Встав">[4]Коригування!$W$9:$W$2131,[4]Коригування!$AF$9:$AH$2131,[4]Коригування!$AM$9:$AM$2131,[4]Коригування!$AO$9:$AO$2131,[4]Коригування!$AQ$9:$AQ$2131,[4]Коригування!$AU$9:$AU$2131,[4]Коригування!$AW$9:$AW$2131+[4]Коригування!$AY$9:$BD$2131,[4]Коригування!$BG$9:$BP$2131,[4]Коригування!$BY$9:$BY$2131,[4]Коригування!$CF$9:$CG$2131,[4]Коригування!$CJ$9:$CO$2131,[4]Коригування!$CX$9:$CY$2131,[4]Коригування!$DB$9:$DC$2131,[4]Коригування!$DJ$9:$DJ$2131,[4]Коригування!$DL$9:$DM$2131,[4]Коригування!$DO$9:$DO$2131,[4]Коригування!$DT$9:$DT$2131</definedName>
    <definedName name="гокн" localSheetId="0">#REF!</definedName>
    <definedName name="гокн">#REF!</definedName>
    <definedName name="грн" localSheetId="0">#REF!</definedName>
    <definedName name="грн">#REF!</definedName>
    <definedName name="д" localSheetId="0">#REF!</definedName>
    <definedName name="д">#REF!</definedName>
    <definedName name="Данньшина__10а">'[5]Вихідні дані'!$G$7:$G$33</definedName>
    <definedName name="Доро" localSheetId="0">#REF!</definedName>
    <definedName name="Доро">#REF!</definedName>
    <definedName name="є12456" localSheetId="0">#REF!</definedName>
    <definedName name="є12456">#REF!</definedName>
    <definedName name="звязок" localSheetId="0">#REF!</definedName>
    <definedName name="звязок">#REF!</definedName>
    <definedName name="и" localSheetId="0">#REF!</definedName>
    <definedName name="и">#REF!</definedName>
    <definedName name="ии" localSheetId="0">#REF!</definedName>
    <definedName name="ии">#REF!</definedName>
    <definedName name="Инно" localSheetId="0">#REF!</definedName>
    <definedName name="Инно">#REF!</definedName>
    <definedName name="ї" localSheetId="0">#REF!</definedName>
    <definedName name="ї">#REF!</definedName>
    <definedName name="ккене125489789696" localSheetId="0">#REF!</definedName>
    <definedName name="ккене125489789696">#REF!</definedName>
    <definedName name="ккк" localSheetId="0">#REF!</definedName>
    <definedName name="ккк">#REF!</definedName>
    <definedName name="л148956234" localSheetId="0">#REF!</definedName>
    <definedName name="л148956234">#REF!</definedName>
    <definedName name="лл" localSheetId="0">'[3]Вхідні дані'!#REF!</definedName>
    <definedName name="лл">'[3]Вхідні дані'!#REF!</definedName>
    <definedName name="м12456" localSheetId="0">'[2]1.3.3. інші витрати прямі'!#REF!</definedName>
    <definedName name="м12456">'[2]1.3.3. інші витрати прямі'!#REF!</definedName>
    <definedName name="мерк" localSheetId="0">#REF!</definedName>
    <definedName name="мерк">#REF!</definedName>
    <definedName name="Мой_лист">MID(CELL("имяфайла",[6]База!$E$1),SEARCH("[",CELL("имяфайла",[6]База!$E$1)),256)&amp;"!"</definedName>
    <definedName name="Накоп" localSheetId="0">#REF!</definedName>
    <definedName name="Накоп">#REF!</definedName>
    <definedName name="нгмпркеи12145697" localSheetId="0">'[3]Вхідні дані'!#REF!</definedName>
    <definedName name="нгмпркеи12145697">'[3]Вхідні дані'!#REF!</definedName>
    <definedName name="НДС" localSheetId="0">#REF!</definedName>
    <definedName name="НДС">#REF!</definedName>
    <definedName name="ніка12569" localSheetId="0">#REF!</definedName>
    <definedName name="ніка12569">#REF!</definedName>
    <definedName name="нпаеннр" localSheetId="0">#REF!</definedName>
    <definedName name="нпаеннр">#REF!</definedName>
    <definedName name="облік">[7]скрыть!$D$4:$D$6</definedName>
    <definedName name="облікГВП">[7]скрыть!$G$4:$G$6</definedName>
    <definedName name="Од" localSheetId="0">#REF!</definedName>
    <definedName name="Од">#REF!</definedName>
    <definedName name="Од_Б" localSheetId="0">#REF!</definedName>
    <definedName name="Од_Б">#REF!</definedName>
    <definedName name="Од_БI" localSheetId="0">#REF!</definedName>
    <definedName name="Од_БI">#REF!</definedName>
    <definedName name="Од_І" localSheetId="0">#REF!</definedName>
    <definedName name="Од_І">#REF!</definedName>
    <definedName name="Од_Н" localSheetId="0">#REF!</definedName>
    <definedName name="Од_Н">#REF!</definedName>
    <definedName name="отклонение" localSheetId="0">'[3]Вхідні дані'!#REF!</definedName>
    <definedName name="отклонение">'[3]Вхідні дані'!#REF!</definedName>
    <definedName name="Отсорт_Д_СВ" localSheetId="0">#REF!</definedName>
    <definedName name="Отсорт_Д_СВ">#REF!</definedName>
    <definedName name="п45617882" localSheetId="0">#REF!</definedName>
    <definedName name="п45617882">#REF!</definedName>
    <definedName name="павт" localSheetId="0">#REF!</definedName>
    <definedName name="павт">#REF!</definedName>
    <definedName name="пвт" localSheetId="0">'[3]Вхідні дані'!#REF!</definedName>
    <definedName name="пвт">'[3]Вхідні дані'!#REF!</definedName>
    <definedName name="пдв" localSheetId="0">'[3]Вхідні дані'!#REF!</definedName>
    <definedName name="пдв">'[3]Вхідні дані'!#REF!</definedName>
    <definedName name="Пенс" localSheetId="0">#REF!</definedName>
    <definedName name="Пенс">#REF!</definedName>
    <definedName name="перемога" localSheetId="0">'[3]Вхідні дані'!#REF!</definedName>
    <definedName name="перемога">'[3]Вхідні дані'!#REF!</definedName>
    <definedName name="поверхи">[7]скрыть!$B$4:$B$9</definedName>
    <definedName name="ппп" localSheetId="0">#REF!</definedName>
    <definedName name="ппп">#REF!</definedName>
    <definedName name="пт" localSheetId="0">#REF!</definedName>
    <definedName name="пт">#REF!</definedName>
    <definedName name="РЕГ" localSheetId="0">#REF!</definedName>
    <definedName name="РЕГ">#REF!</definedName>
    <definedName name="Регіон" localSheetId="0">#REF!</definedName>
    <definedName name="Регіон">#REF!</definedName>
    <definedName name="рр" localSheetId="0">#REF!</definedName>
    <definedName name="рр">#REF!</definedName>
    <definedName name="с125697142" localSheetId="0">#REF!</definedName>
    <definedName name="с125697142">#REF!</definedName>
    <definedName name="Соц" localSheetId="0">#REF!</definedName>
    <definedName name="Соц">#REF!</definedName>
    <definedName name="Список_компах" localSheetId="0">OFFSET(#REF!,,,COUNTA(#REF!),1)</definedName>
    <definedName name="Список_компах">OFFSET(#REF!,,,COUNTA(#REF!),1)</definedName>
    <definedName name="Тело_СТ" localSheetId="0">#REF!</definedName>
    <definedName name="Тело_СТ">#REF!</definedName>
    <definedName name="Уз" localSheetId="0">#REF!</definedName>
    <definedName name="Уз">#REF!</definedName>
    <definedName name="Уз_б" localSheetId="0">#REF!</definedName>
    <definedName name="Уз_б">#REF!</definedName>
    <definedName name="Уз_і" localSheetId="0">#REF!</definedName>
    <definedName name="Уз_і">#REF!</definedName>
    <definedName name="Уз_н" localSheetId="0">#REF!</definedName>
    <definedName name="Уз_н">#REF!</definedName>
    <definedName name="Уп" localSheetId="0">#REF!</definedName>
    <definedName name="Уп">#REF!</definedName>
    <definedName name="Уп_б" localSheetId="0">#REF!</definedName>
    <definedName name="Уп_б">#REF!</definedName>
    <definedName name="Уп_і" localSheetId="0">#REF!</definedName>
    <definedName name="Уп_і">#REF!</definedName>
    <definedName name="Уп_н" localSheetId="0">#REF!</definedName>
    <definedName name="Уп_н">#REF!</definedName>
    <definedName name="УХ" localSheetId="0">#REF!</definedName>
    <definedName name="УХ">#REF!</definedName>
    <definedName name="ухват" localSheetId="0">#REF!</definedName>
    <definedName name="ухват">#REF!</definedName>
    <definedName name="філії">[8]Лист1!$C$4:$C$11</definedName>
    <definedName name="чапельник" localSheetId="0">#REF!</definedName>
    <definedName name="чапельник">#REF!</definedName>
    <definedName name="чатр" localSheetId="0">#REF!</definedName>
    <definedName name="чатр">#REF!</definedName>
    <definedName name="Черта" localSheetId="0">#REF!</definedName>
    <definedName name="Черта">#REF!</definedName>
    <definedName name="яя" localSheetId="0">'[3]Вхідні дані'!#REF!</definedName>
    <definedName name="яя">'[3]Вхідні дані'!#REF!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K10" i="2"/>
  <c r="K11" i="2"/>
  <c r="K14" i="2"/>
  <c r="K9" i="2"/>
  <c r="H11" i="2"/>
  <c r="H9" i="2"/>
  <c r="E10" i="2"/>
  <c r="E11" i="2"/>
  <c r="E12" i="2"/>
  <c r="E13" i="2"/>
  <c r="E14" i="2"/>
  <c r="E15" i="2"/>
  <c r="E16" i="2"/>
  <c r="E17" i="2"/>
  <c r="E18" i="2"/>
  <c r="E9" i="2"/>
  <c r="F8" i="2" l="1"/>
  <c r="I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8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з 01.03.2024</t>
        </r>
      </text>
    </comment>
  </commentList>
</comments>
</file>

<file path=xl/sharedStrings.xml><?xml version="1.0" encoding="utf-8"?>
<sst xmlns="http://schemas.openxmlformats.org/spreadsheetml/2006/main" count="27" uniqueCount="23">
  <si>
    <t>грн з ПДВ</t>
  </si>
  <si>
    <t>№ з/п</t>
  </si>
  <si>
    <t>Вид тарифу, адреса котельні</t>
  </si>
  <si>
    <t>Категорії споживачів</t>
  </si>
  <si>
    <t>населення</t>
  </si>
  <si>
    <t>бюджетні установи</t>
  </si>
  <si>
    <t>інші споживачі</t>
  </si>
  <si>
    <t>проєкт</t>
  </si>
  <si>
    <t>1</t>
  </si>
  <si>
    <t>виробництво газ без САО, транспортування без ЦТП, постачання без ІТП (Т1)</t>
  </si>
  <si>
    <t>2</t>
  </si>
  <si>
    <t>виробництво газ без САО, транспортування з ЦТП, постачання без ІТП (Т2)</t>
  </si>
  <si>
    <t>виробництво газ без САО, транспортування без ЦТП, постачання з ІТП (Т3)</t>
  </si>
  <si>
    <t>САО 6 вул. Кравчука, 11б</t>
  </si>
  <si>
    <t>% зміни (+,-)</t>
  </si>
  <si>
    <t>САО 10 вул. Героїв-добровольців, 4д</t>
  </si>
  <si>
    <t>встанов-лений</t>
  </si>
  <si>
    <t>Порівняння встановлених рішенням виконавчого комітету Луцької міської ради від 14.02.2024 №58-1 та проєкту тарифів ДКП "Луцьктепло" на послугу з постачання гарячої води за категоріями споживачів</t>
  </si>
  <si>
    <t>САО 1 вул. Захисників України, 20а</t>
  </si>
  <si>
    <t>САО 3 вул. Дубнівська, 15</t>
  </si>
  <si>
    <t>САО 4 вул. Ковельська, 47а</t>
  </si>
  <si>
    <t>САО 7 вул. Кравчука,11в</t>
  </si>
  <si>
    <t>САО 9 вул. Героїв-добровольців, 4в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</si>
</sst>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name val="Arial"/>
    </font>
    <font>
      <b/>
      <sz val="16"/>
      <name val="Times New Roman"/>
      <family val="1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2" fontId="0" fillId="0" borderId="0" xfId="0" applyNumberFormat="1"/>
    <xf numFmtId="0" fontId="6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/>
    <xf numFmtId="4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Ariadna\Sum_p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user\Desktop\&#1042;&#1072;&#1088;&#1090;&#1110;&#1089;&#1090;&#1100;%20&#1087;&#1086;&#1089;&#1083;&#1091;&#1075;\&#1082;&#1086;&#1088;&#1080;&#1075;&#1091;&#1074;&#1072;&#1085;&#1085;&#1103;%202\&#1057;&#1090;&#1088;&#1091;&#1082;-&#1088;&#1080;,%20&#1090;&#1072;&#1088;&#1080;&#1092;&#1080;,%20&#1072;&#1076;&#1084;&#1110;&#1085;,%20&#1047;&#1042;&#1042;,%20&#1084;&#1072;&#1090;&#1077;&#1088;%20&#1073;&#1077;&#1088;&#1077;&#1079;&#1077;&#1085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2\MyDocs\&#1082;&#1072;&#1093;&#1086;&#1074;&#1082;&#1072;\Tarif_Teplo_Shablon_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4;&#1041;&#1065;&#1048;&#1045;%20&#1044;&#1054;&#1050;&#1059;&#1052;&#1045;&#1053;&#1058;&#1067;%202014\&#1059;&#1055;&#1056;&#1040;&#1042;&#1051;&#1030;&#1053;&#1053;&#1071;%20&#1060;&#1054;&#1056;&#1052;&#1059;&#1042;&#1040;&#1053;&#1053;&#1071;%20&#1058;&#1040;&#1056;&#1048;&#1060;&#1030;&#1042;\&#1041;&#1040;&#1047;&#1048;%20&#1044;&#1040;&#1053;&#1048;&#1061;\&#1050;&#1054;&#1056;&#1048;&#1043;&#1059;&#1042;&#1040;&#1053;&#1053;&#1071;%20&#1058;&#1040;&#1056;&#1048;&#1060;&#1030;&#1042;%20&#1041;&#1070;&#1044;&#1046;&#1045;&#1058;%20&#1030;&#1053;&#1064;&#1030;\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user\Desktop\&#1055;&#1083;&#1072;&#1085;%202012%20-%20&#1076;&#1083;&#1103;%20&#1045;&#1042;\&#1056;&#1086;&#1079;&#1088;&#1072;&#1093;&#1091;&#1085;&#1086;&#1082;%20&#1074;&#1080;&#1082;&#1080;&#1076;&#1110;&#1074;%20&#1082;&#1086;&#1090;&#1077;&#1083;&#1100;&#1085;&#1103;&#1084;&#1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dubina\Desktop\&#1058;&#1072;&#1088;&#1080;&#1092;&#1080;%20%20&#1073;&#1077;&#1088;&#1077;&#1079;&#1077;&#1085;&#1100;%202014\&#1063;&#1091;&#1075;&#1091;&#1111;&#1074;&#1090;&#1077;&#1087;&#1083;&#1086;\&#1050;&#1058;_%20&#1058;&#1056;&#1048;%20&#1050;&#1040;&#1058;&#1045;&#1043;&#1054;&#1056;&#1030;&#1031;%20&#1089;&#1090;&#1088;&#1091;&#1082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&#1057;&#1077;&#1088;&#1075;&#1077;&#1081;&#1095;&#1080;&#1082;%20&#1048;%20&#1043;\AppData\Local\Microsoft\Windows\Temporary%20Internet%20Files\Content.IE5\Q6I5L08X\&#1096;&#1072;&#1073;&#1083;&#1086;&#1085;&#1099;%20&#1053;&#1086;&#1074;&#1072;&#1103;%20&#1087;&#1072;&#1087;&#1082;&#1072;\&#1043;&#1083;&#1080;&#1085;&#1097;&#1080;&#1082;&#1086;&#1074;&#1072;%2016%2005%202014%20&#1053;&#1086;&#1074;&#1072;&#1103;%20&#1087;&#1072;&#1087;&#1082;&#1072;\reestr_budynkiv_16_05_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54;&#1056;&#1048;&#1043;&#1059;&#1042;&#1040;&#1053;&#1053;&#1071;%20&#1041;&#1077;&#1088;&#1077;&#1079;&#1077;&#1085;&#1100;%202014\&#1055;&#1056;&#1054;&#1042;&#1045;&#1056;&#1045;&#1053;&#1054;%20&#1044;&#1051;&#1071;%20&#1057;&#1042;&#1054;&#1044;&#1040;\&#1053;&#1040;%20&#1047;&#1040;&#1052;&#1045;&#1053;&#1059;\&#1050;&#1088;&#1080;&#1084;\&#1044;&#1078;&#1072;&#1085;&#1082;&#1086;&#1081;&#1089;&#1100;&#1082;&#1072;%20&#1092;&#1110;&#1083;&#1110;&#1103;\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Sum_pok.xls"/>
      <sheetName val="#REF!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6д послуга населення"/>
      <sheetName val="на сайт діагр"/>
      <sheetName val="Д8_послсуга"/>
      <sheetName val="Річний план"/>
      <sheetName val="тариф на теплову енергію"/>
      <sheetName val="заг. тариф правильний"/>
      <sheetName val="Виробництво (2)"/>
      <sheetName val="транспортування (2)"/>
      <sheetName val="постачання (2)"/>
      <sheetName val="Д3_послуга"/>
      <sheetName val="тариф на послугу опалення"/>
      <sheetName val="тариф на послугу з гвп відомче"/>
      <sheetName val="тариф на послугу ГВП (насел (2"/>
      <sheetName val="тариф на послугу ГВП (бюдж.)"/>
      <sheetName val="тариф на послугу ГВП (інші)"/>
      <sheetName val="1.3.3. інші витрати прямі"/>
      <sheetName val="1.1.6. Матеріали запчастини"/>
      <sheetName val="1.1.6. Матеріали запчастини (2"/>
      <sheetName val="ЗВВ всього"/>
      <sheetName val="Адмін. всього"/>
      <sheetName val="ЗВВ збут"/>
      <sheetName val="Адмін Збут."/>
      <sheetName val="Витрати на збут послу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Вхідні дані"/>
      <sheetName val="Обсяги послуг_навантаж"/>
      <sheetName val="Тариф_опал_ГВП"/>
      <sheetName val="Проект доходів"/>
      <sheetName val="Повна собівартість"/>
      <sheetName val="Прямі"/>
      <sheetName val="Загальновиробничі"/>
      <sheetName val="Адміністративні"/>
      <sheetName val="Збут"/>
      <sheetName val="Інші_операц"/>
      <sheetName val="Паливо"/>
      <sheetName val="Електр_енерг"/>
      <sheetName val="ПММ"/>
      <sheetName val="Вода_Водовід"/>
      <sheetName val="Мат_витр"/>
      <sheetName val="Охорон_ прац"/>
      <sheetName val="Амортизац_2006"/>
      <sheetName val="Амортизац_2007 "/>
      <sheetName val="ЗП_Всього по під-ву"/>
      <sheetName val="ЗП_Виробнич"/>
      <sheetName val="ЗП_Загальновир"/>
      <sheetName val="ЗП_Адміністр"/>
      <sheetName val="ЗП_Збут"/>
      <sheetName val="Чисельн_працівн"/>
      <sheetName val="Комунальн_посл"/>
      <sheetName val="Зв'язок"/>
      <sheetName val="Подат_Збори"/>
      <sheetName val="Фін_витр"/>
      <sheetName val="Фін_витр (2)"/>
      <sheetName val="Ремон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ультати розрахунку"/>
      <sheetName val="дахові котельні"/>
      <sheetName val="Вихідні дані"/>
      <sheetName val="Лист3"/>
      <sheetName val="Лист5"/>
      <sheetName val="Лист4"/>
      <sheetName val="відходи"/>
    </sheetNames>
    <sheetDataSet>
      <sheetData sheetId="0">
        <row r="8">
          <cell r="D8">
            <v>0.747</v>
          </cell>
        </row>
      </sheetData>
      <sheetData sheetId="1" refreshError="1"/>
      <sheetData sheetId="2">
        <row r="5">
          <cell r="D5">
            <v>68190900</v>
          </cell>
        </row>
        <row r="7">
          <cell r="G7" t="str">
            <v>Г. Артемовського, 20</v>
          </cell>
        </row>
        <row r="8">
          <cell r="G8" t="str">
            <v xml:space="preserve"> Винниченка,30</v>
          </cell>
        </row>
        <row r="9">
          <cell r="G9" t="str">
            <v>Стрілецька, 27</v>
          </cell>
        </row>
        <row r="10">
          <cell r="G10" t="str">
            <v>8-го березня</v>
          </cell>
        </row>
        <row r="11">
          <cell r="G11" t="str">
            <v>Волі, 1</v>
          </cell>
        </row>
        <row r="12">
          <cell r="G12" t="str">
            <v>Потапова,10</v>
          </cell>
        </row>
        <row r="13">
          <cell r="G13" t="str">
            <v>Л.Українки, 67</v>
          </cell>
        </row>
        <row r="14">
          <cell r="G14" t="str">
            <v>Даргомижського, 3</v>
          </cell>
        </row>
        <row r="15">
          <cell r="G15" t="str">
            <v>Данньшина, 10а</v>
          </cell>
        </row>
        <row r="16">
          <cell r="G16" t="str">
            <v>Боголюби</v>
          </cell>
        </row>
        <row r="17">
          <cell r="G17" t="str">
            <v>Стефаніка, 3</v>
          </cell>
        </row>
        <row r="18">
          <cell r="G18" t="str">
            <v>Володимирська,100</v>
          </cell>
        </row>
        <row r="19">
          <cell r="G19" t="str">
            <v>Вавілова,6</v>
          </cell>
        </row>
        <row r="20">
          <cell r="G20" t="str">
            <v>З.Космодемянської</v>
          </cell>
        </row>
        <row r="21">
          <cell r="G21" t="str">
            <v>Дубнівська, 34</v>
          </cell>
        </row>
        <row r="22">
          <cell r="G22" t="str">
            <v>Вороніхіна, 15б</v>
          </cell>
        </row>
        <row r="23">
          <cell r="G23" t="str">
            <v>Декабристів,29</v>
          </cell>
        </row>
        <row r="24">
          <cell r="G24" t="str">
            <v>Відродження, 15б</v>
          </cell>
        </row>
        <row r="25">
          <cell r="G25" t="str">
            <v>Загородня,1</v>
          </cell>
        </row>
        <row r="26">
          <cell r="G26" t="str">
            <v>Теремнівська,100</v>
          </cell>
        </row>
        <row r="27">
          <cell r="G27" t="str">
            <v>Конякіна,24а</v>
          </cell>
        </row>
        <row r="28">
          <cell r="G28" t="str">
            <v>Стрілецька,2</v>
          </cell>
        </row>
        <row r="29">
          <cell r="G29" t="str">
            <v>Ковельська,68</v>
          </cell>
        </row>
        <row r="30">
          <cell r="G30" t="str">
            <v>Рівненьська,119</v>
          </cell>
        </row>
        <row r="31">
          <cell r="G31" t="str">
            <v>Боженка,34</v>
          </cell>
        </row>
        <row r="32">
          <cell r="G32" t="str">
            <v>Ранкова,20</v>
          </cell>
        </row>
        <row r="33">
          <cell r="G33" t="str">
            <v>інші</v>
          </cell>
        </row>
      </sheetData>
      <sheetData sheetId="3">
        <row r="5">
          <cell r="C5" t="str">
            <v>Сnо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workbookViewId="0">
      <selection activeCell="E27" sqref="E27"/>
    </sheetView>
  </sheetViews>
  <sheetFormatPr defaultRowHeight="12.75" x14ac:dyDescent="0.2"/>
  <cols>
    <col min="1" max="1" width="6.28515625" customWidth="1"/>
    <col min="2" max="2" width="54.42578125" customWidth="1"/>
    <col min="3" max="4" width="14.7109375" customWidth="1"/>
    <col min="5" max="5" width="11.7109375" customWidth="1"/>
    <col min="6" max="7" width="14.7109375" customWidth="1"/>
    <col min="8" max="8" width="11.7109375" customWidth="1"/>
    <col min="9" max="10" width="14.7109375" customWidth="1"/>
    <col min="11" max="11" width="11.7109375" customWidth="1"/>
  </cols>
  <sheetData>
    <row r="1" spans="1:12" ht="40.5" customHeight="1" x14ac:dyDescent="0.2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ht="13.5" customHeight="1" x14ac:dyDescent="0.2"/>
    <row r="3" spans="1:12" ht="13.5" customHeight="1" x14ac:dyDescent="0.2"/>
    <row r="4" spans="1:12" ht="11.25" customHeight="1" x14ac:dyDescent="0.2">
      <c r="J4" s="22"/>
      <c r="K4" s="1"/>
    </row>
    <row r="5" spans="1:12" ht="18" customHeight="1" x14ac:dyDescent="0.2">
      <c r="K5" s="2" t="s">
        <v>0</v>
      </c>
    </row>
    <row r="6" spans="1:12" ht="21.75" customHeight="1" x14ac:dyDescent="0.2">
      <c r="A6" s="25" t="s">
        <v>1</v>
      </c>
      <c r="B6" s="25" t="s">
        <v>2</v>
      </c>
      <c r="C6" s="25" t="s">
        <v>3</v>
      </c>
      <c r="D6" s="25"/>
      <c r="E6" s="25"/>
      <c r="F6" s="25"/>
      <c r="G6" s="25"/>
      <c r="H6" s="25"/>
      <c r="I6" s="25"/>
      <c r="J6" s="25"/>
      <c r="K6" s="25"/>
    </row>
    <row r="7" spans="1:12" ht="21.75" customHeight="1" x14ac:dyDescent="0.2">
      <c r="A7" s="25"/>
      <c r="B7" s="25"/>
      <c r="C7" s="26" t="s">
        <v>4</v>
      </c>
      <c r="D7" s="27"/>
      <c r="E7" s="28"/>
      <c r="F7" s="29" t="s">
        <v>5</v>
      </c>
      <c r="G7" s="30"/>
      <c r="H7" s="31"/>
      <c r="I7" s="25" t="s">
        <v>6</v>
      </c>
      <c r="J7" s="25"/>
      <c r="K7" s="25"/>
    </row>
    <row r="8" spans="1:12" ht="53.25" customHeight="1" x14ac:dyDescent="0.2">
      <c r="A8" s="25"/>
      <c r="B8" s="25"/>
      <c r="C8" s="20" t="s">
        <v>16</v>
      </c>
      <c r="D8" s="20" t="s">
        <v>7</v>
      </c>
      <c r="E8" s="19" t="s">
        <v>14</v>
      </c>
      <c r="F8" s="20" t="str">
        <f>C8</f>
        <v>встанов-лений</v>
      </c>
      <c r="G8" s="20" t="s">
        <v>7</v>
      </c>
      <c r="H8" s="19" t="s">
        <v>14</v>
      </c>
      <c r="I8" s="20" t="str">
        <f>F8</f>
        <v>встанов-лений</v>
      </c>
      <c r="J8" s="20" t="s">
        <v>7</v>
      </c>
      <c r="K8" s="19" t="s">
        <v>14</v>
      </c>
      <c r="L8" s="3"/>
    </row>
    <row r="9" spans="1:12" ht="41.25" customHeight="1" x14ac:dyDescent="0.3">
      <c r="A9" s="4" t="s">
        <v>8</v>
      </c>
      <c r="B9" s="5" t="s">
        <v>9</v>
      </c>
      <c r="C9" s="6">
        <v>140.54400000000001</v>
      </c>
      <c r="D9" s="6">
        <v>149.55599999999998</v>
      </c>
      <c r="E9" s="7">
        <f>D9/C9-1</f>
        <v>6.4122267759562535E-2</v>
      </c>
      <c r="F9" s="6">
        <v>212.964</v>
      </c>
      <c r="G9" s="8">
        <v>221.256</v>
      </c>
      <c r="H9" s="7">
        <f>G9/F9-1</f>
        <v>3.8936158223925155E-2</v>
      </c>
      <c r="I9" s="6">
        <v>211.86</v>
      </c>
      <c r="J9" s="8">
        <v>220.35599999999999</v>
      </c>
      <c r="K9" s="7">
        <f>J9/I9-1</f>
        <v>4.0101954120645544E-2</v>
      </c>
    </row>
    <row r="10" spans="1:12" ht="41.25" customHeight="1" x14ac:dyDescent="0.3">
      <c r="A10" s="4" t="s">
        <v>10</v>
      </c>
      <c r="B10" s="10" t="s">
        <v>11</v>
      </c>
      <c r="C10" s="11">
        <v>152.124</v>
      </c>
      <c r="D10" s="11">
        <v>160.79999999999998</v>
      </c>
      <c r="E10" s="7">
        <f t="shared" ref="E10:E18" si="0">D10/C10-1</f>
        <v>5.7032420919775895E-2</v>
      </c>
      <c r="F10" s="11">
        <v>222.57599999999999</v>
      </c>
      <c r="G10" s="12">
        <v>232.05599999999998</v>
      </c>
      <c r="H10" s="7">
        <f t="shared" ref="H10:H11" si="1">G10/F10-1</f>
        <v>4.2592193228380371E-2</v>
      </c>
      <c r="I10" s="11">
        <v>221.80799999999999</v>
      </c>
      <c r="J10" s="12">
        <v>230.55599999999998</v>
      </c>
      <c r="K10" s="7">
        <f t="shared" ref="K10:K14" si="2">J10/I10-1</f>
        <v>3.9439515256437963E-2</v>
      </c>
    </row>
    <row r="11" spans="1:12" ht="40.5" customHeight="1" x14ac:dyDescent="0.3">
      <c r="A11" s="13">
        <v>3</v>
      </c>
      <c r="B11" s="5" t="s">
        <v>12</v>
      </c>
      <c r="C11" s="6">
        <v>133.99199999999999</v>
      </c>
      <c r="D11" s="6">
        <v>147.6</v>
      </c>
      <c r="E11" s="7">
        <f t="shared" si="0"/>
        <v>0.1015583019881785</v>
      </c>
      <c r="F11" s="11">
        <v>210.072</v>
      </c>
      <c r="G11" s="8">
        <v>221.66399999999999</v>
      </c>
      <c r="H11" s="7">
        <f t="shared" si="1"/>
        <v>5.5181080772306546E-2</v>
      </c>
      <c r="I11" s="8">
        <v>205.78800000000001</v>
      </c>
      <c r="J11" s="8">
        <v>218.328</v>
      </c>
      <c r="K11" s="7">
        <f t="shared" si="2"/>
        <v>6.093649775497112E-2</v>
      </c>
    </row>
    <row r="12" spans="1:12" ht="19.5" customHeight="1" x14ac:dyDescent="0.3">
      <c r="A12" s="14">
        <v>4</v>
      </c>
      <c r="B12" s="15" t="s">
        <v>18</v>
      </c>
      <c r="C12" s="6">
        <v>143.06399999999999</v>
      </c>
      <c r="D12" s="16">
        <v>147.27600000000001</v>
      </c>
      <c r="E12" s="7">
        <f t="shared" si="0"/>
        <v>2.9441368897836107E-2</v>
      </c>
      <c r="F12" s="7"/>
      <c r="G12" s="8"/>
      <c r="H12" s="8"/>
      <c r="I12" s="23"/>
      <c r="J12" s="23"/>
      <c r="K12" s="7"/>
    </row>
    <row r="13" spans="1:12" ht="19.5" customHeight="1" x14ac:dyDescent="0.3">
      <c r="A13" s="14">
        <v>5</v>
      </c>
      <c r="B13" s="15" t="s">
        <v>19</v>
      </c>
      <c r="C13" s="6">
        <v>128.964</v>
      </c>
      <c r="D13" s="16">
        <v>145.89599999999999</v>
      </c>
      <c r="E13" s="7">
        <f t="shared" si="0"/>
        <v>0.13129245370801135</v>
      </c>
      <c r="F13" s="7"/>
      <c r="G13" s="8"/>
      <c r="H13" s="8"/>
      <c r="I13" s="23"/>
      <c r="J13" s="23"/>
      <c r="K13" s="7"/>
    </row>
    <row r="14" spans="1:12" ht="19.5" customHeight="1" x14ac:dyDescent="0.3">
      <c r="A14" s="14">
        <v>6</v>
      </c>
      <c r="B14" s="15" t="s">
        <v>20</v>
      </c>
      <c r="C14" s="6">
        <v>135.78</v>
      </c>
      <c r="D14" s="16">
        <v>150.6</v>
      </c>
      <c r="E14" s="7">
        <f t="shared" si="0"/>
        <v>0.10914714980114892</v>
      </c>
      <c r="F14" s="7"/>
      <c r="G14" s="17"/>
      <c r="H14" s="8"/>
      <c r="I14" s="8">
        <v>202.08</v>
      </c>
      <c r="J14" s="17">
        <v>221.184</v>
      </c>
      <c r="K14" s="7">
        <f t="shared" si="2"/>
        <v>9.4536817102137682E-2</v>
      </c>
    </row>
    <row r="15" spans="1:12" ht="19.5" customHeight="1" x14ac:dyDescent="0.3">
      <c r="A15" s="14">
        <v>7</v>
      </c>
      <c r="B15" s="15" t="s">
        <v>13</v>
      </c>
      <c r="C15" s="6">
        <v>132.624</v>
      </c>
      <c r="D15" s="16">
        <v>142.08000000000001</v>
      </c>
      <c r="E15" s="7">
        <f t="shared" si="0"/>
        <v>7.129931234165765E-2</v>
      </c>
      <c r="F15" s="7"/>
      <c r="G15" s="17"/>
      <c r="H15" s="8"/>
      <c r="I15" s="8"/>
      <c r="J15" s="8"/>
      <c r="K15" s="8"/>
    </row>
    <row r="16" spans="1:12" ht="19.5" customHeight="1" x14ac:dyDescent="0.3">
      <c r="A16" s="14">
        <v>8</v>
      </c>
      <c r="B16" s="15" t="s">
        <v>21</v>
      </c>
      <c r="C16" s="6">
        <v>139.19999999999999</v>
      </c>
      <c r="D16" s="16">
        <v>155.56799999999998</v>
      </c>
      <c r="E16" s="7">
        <f t="shared" si="0"/>
        <v>0.11758620689655164</v>
      </c>
      <c r="F16" s="7"/>
      <c r="G16" s="17"/>
      <c r="H16" s="8"/>
      <c r="I16" s="8"/>
      <c r="J16" s="8"/>
      <c r="K16" s="8"/>
    </row>
    <row r="17" spans="1:11" ht="19.5" customHeight="1" x14ac:dyDescent="0.3">
      <c r="A17" s="14">
        <v>9</v>
      </c>
      <c r="B17" s="15" t="s">
        <v>22</v>
      </c>
      <c r="C17" s="6">
        <v>139.78799999999998</v>
      </c>
      <c r="D17" s="16">
        <v>143.4</v>
      </c>
      <c r="E17" s="7">
        <f t="shared" si="0"/>
        <v>2.5839127822130825E-2</v>
      </c>
      <c r="F17" s="7"/>
      <c r="G17" s="17"/>
      <c r="H17" s="17"/>
      <c r="I17" s="17"/>
      <c r="J17" s="17"/>
      <c r="K17" s="7"/>
    </row>
    <row r="18" spans="1:11" ht="19.5" customHeight="1" x14ac:dyDescent="0.3">
      <c r="A18" s="14">
        <v>10</v>
      </c>
      <c r="B18" s="15" t="s">
        <v>15</v>
      </c>
      <c r="C18" s="6">
        <v>134.56799999999998</v>
      </c>
      <c r="D18" s="16">
        <v>146.124</v>
      </c>
      <c r="E18" s="7">
        <f t="shared" si="0"/>
        <v>8.5874799357945619E-2</v>
      </c>
      <c r="F18" s="7"/>
      <c r="G18" s="17"/>
      <c r="H18" s="17"/>
      <c r="I18" s="17"/>
      <c r="J18" s="17"/>
      <c r="K18" s="7"/>
    </row>
    <row r="21" spans="1:11" ht="18.75" x14ac:dyDescent="0.3">
      <c r="B21" s="18"/>
      <c r="C21" s="18"/>
      <c r="D21" s="18"/>
      <c r="E21" s="18"/>
      <c r="F21" s="18"/>
      <c r="G21" s="18"/>
    </row>
    <row r="25" spans="1:11" x14ac:dyDescent="0.2">
      <c r="D25" s="9"/>
      <c r="E25" s="21"/>
      <c r="F25" s="21"/>
    </row>
    <row r="26" spans="1:11" x14ac:dyDescent="0.2">
      <c r="D26" s="9"/>
      <c r="E26" s="21"/>
      <c r="F26" s="21"/>
    </row>
  </sheetData>
  <mergeCells count="7">
    <mergeCell ref="A1:K1"/>
    <mergeCell ref="A6:A8"/>
    <mergeCell ref="B6:B8"/>
    <mergeCell ref="C6:K6"/>
    <mergeCell ref="C7:E7"/>
    <mergeCell ref="F7:H7"/>
    <mergeCell ref="I7:K7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56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ПРОЕКТ ТАРИФІВ 2024 на ГВП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2022-09-26T05:49:09Z</dcterms:created>
  <dcterms:modified xsi:type="dcterms:W3CDTF">2024-08-13T14:31:07Z</dcterms:modified>
</cp:coreProperties>
</file>